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O12" i="5" l="1"/>
  <c r="N12" i="5"/>
  <c r="M12" i="5"/>
  <c r="L12" i="5"/>
  <c r="F13" i="5" l="1"/>
  <c r="K11" i="5"/>
  <c r="K14" i="5" s="1"/>
  <c r="AS8" i="5"/>
  <c r="AQ8" i="5"/>
  <c r="AP8" i="5"/>
  <c r="AO8" i="5"/>
  <c r="AN8" i="5"/>
  <c r="AM8" i="5"/>
  <c r="AG8" i="5"/>
  <c r="K13" i="5" s="1"/>
  <c r="AE8" i="5"/>
  <c r="AD8" i="5"/>
  <c r="H13" i="5" s="1"/>
  <c r="AC8" i="5"/>
  <c r="AB8" i="5"/>
  <c r="AA8" i="5"/>
  <c r="E13" i="5" s="1"/>
  <c r="W8" i="5"/>
  <c r="U8" i="5"/>
  <c r="T8" i="5"/>
  <c r="S8" i="5"/>
  <c r="R8" i="5"/>
  <c r="Q8" i="5"/>
  <c r="K8" i="5"/>
  <c r="K12" i="5" s="1"/>
  <c r="I8" i="5"/>
  <c r="I12" i="5" s="1"/>
  <c r="H8" i="5"/>
  <c r="H12" i="5" s="1"/>
  <c r="G8" i="5"/>
  <c r="G12" i="5" s="1"/>
  <c r="F8" i="5"/>
  <c r="F12" i="5" s="1"/>
  <c r="E8" i="5"/>
  <c r="E12" i="5" s="1"/>
  <c r="E14" i="5" s="1"/>
  <c r="G14" i="5" l="1"/>
  <c r="L14" i="5" s="1"/>
  <c r="G13" i="5"/>
  <c r="I14" i="5"/>
  <c r="O14" i="5" s="1"/>
  <c r="I13" i="5"/>
  <c r="F14" i="5"/>
  <c r="H14" i="5"/>
  <c r="M14" i="5" s="1"/>
  <c r="O13" i="5"/>
  <c r="N13" i="5"/>
  <c r="M13" i="5"/>
  <c r="L13" i="5"/>
  <c r="N14" i="5" l="1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<sst xmlns="http://schemas.openxmlformats.org/spreadsheetml/2006/main" count="73" uniqueCount="31">
  <si>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</si>
  <si>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</si>
  <si>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</si>
  <si>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</si>
  <si>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</si>
  <si>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</si>
  <si>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</si>
  <si>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</si>
  <si>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</si>
  <si>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</si>
  <si>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</si>
  <si>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</si>
  <si>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</si>
  <si>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</si>
  <si>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</si>
  <si>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</si>
  <si>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</si>
  <si>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</si>
  <si>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</si>
  <si>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</si>
  <si>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</si>
  <si>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</si>
  <si>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</si>
  <si>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</si>
  <si>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KaKa = Kauhajoen Karhu  (1910)</t>
  </si>
  <si>
    <t>Pekka Rosenberg</t>
  </si>
  <si>
    <t>28.4.1965</t>
  </si>
  <si>
    <t>12.</t>
  </si>
  <si>
    <t>KaKa</t>
  </si>
  <si>
    <t>10.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</si>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</sst>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>
      <alignment horizontal="left"/>
    </xf>
    <xf numFmtId="1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26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1983</v>
      </c>
      <c r="C4" s="12" t="s">
        <v>27</v>
      </c>
      <c r="D4" s="1" t="s">
        <v>28</v>
      </c>
      <c r="E4" s="12">
        <v>3</v>
      </c>
      <c r="F4" s="12">
        <v>0</v>
      </c>
      <c r="G4" s="12">
        <v>0</v>
      </c>
      <c r="H4" s="12">
        <v>0</v>
      </c>
      <c r="I4" s="12"/>
      <c r="J4" s="32"/>
      <c r="K4" s="10"/>
      <c r="L4" s="7"/>
      <c r="M4" s="7"/>
      <c r="N4" s="7"/>
      <c r="O4" s="7"/>
      <c r="P4" s="10"/>
      <c r="Q4" s="12">
        <v>5</v>
      </c>
      <c r="R4" s="12">
        <v>0</v>
      </c>
      <c r="S4" s="12">
        <v>1</v>
      </c>
      <c r="T4" s="12">
        <v>0</v>
      </c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29</v>
      </c>
      <c r="Z5" s="68" t="s">
        <v>28</v>
      </c>
      <c r="AA5" s="12">
        <v>8</v>
      </c>
      <c r="AB5" s="12">
        <v>0</v>
      </c>
      <c r="AC5" s="12">
        <v>1</v>
      </c>
      <c r="AD5" s="69">
        <v>1</v>
      </c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68"/>
      <c r="AA6" s="12"/>
      <c r="AB6" s="12"/>
      <c r="AC6" s="12"/>
      <c r="AD6" s="69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70" t="s">
        <v>28</v>
      </c>
      <c r="AA7" s="12">
        <v>8</v>
      </c>
      <c r="AB7" s="12">
        <v>0</v>
      </c>
      <c r="AC7" s="12">
        <v>5</v>
      </c>
      <c r="AD7" s="12">
        <v>2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3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5</v>
      </c>
      <c r="R8" s="36">
        <f>SUM(R4:R7)</f>
        <v>0</v>
      </c>
      <c r="S8" s="36">
        <f>SUM(S4:S7)</f>
        <v>1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16</v>
      </c>
      <c r="AB8" s="36">
        <f>SUM(AB4:AB7)</f>
        <v>0</v>
      </c>
      <c r="AC8" s="36">
        <f>SUM(AC4:AC7)</f>
        <v>6</v>
      </c>
      <c r="AD8" s="36">
        <f>SUM(AD4:AD7)</f>
        <v>3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8</v>
      </c>
      <c r="F12" s="47">
        <f>PRODUCT(F8+R8)</f>
        <v>0</v>
      </c>
      <c r="G12" s="47">
        <f>PRODUCT(G8+S8)</f>
        <v>1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f>PRODUCT((F12+G12)/E12)</f>
        <v>0.125</v>
      </c>
      <c r="M12" s="53">
        <f>PRODUCT(H12/E12)</f>
        <v>0</v>
      </c>
      <c r="N12" s="53">
        <f>PRODUCT((F12+G12+H12)/E12)</f>
        <v>0.125</v>
      </c>
      <c r="O12" s="53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16</v>
      </c>
      <c r="F13" s="47">
        <f>PRODUCT(AB8+AN8)</f>
        <v>0</v>
      </c>
      <c r="G13" s="47">
        <f>PRODUCT(AC8+AO8)</f>
        <v>6</v>
      </c>
      <c r="H13" s="47">
        <f>PRODUCT(AD8+AP8)</f>
        <v>3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0.375</v>
      </c>
      <c r="M13" s="53">
        <f>PRODUCT(H13/E13)</f>
        <v>0.1875</v>
      </c>
      <c r="N13" s="53">
        <f>PRODUCT((F13+G13+H13)/E13)</f>
        <v>0.5625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24</v>
      </c>
      <c r="F14" s="47">
        <f t="shared" ref="F14:I14" si="0">SUM(F11:F13)</f>
        <v>0</v>
      </c>
      <c r="G14" s="47">
        <f t="shared" si="0"/>
        <v>7</v>
      </c>
      <c r="H14" s="47">
        <f t="shared" si="0"/>
        <v>3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0.29166666666666669</v>
      </c>
      <c r="M14" s="53">
        <f>PRODUCT(H14/E14)</f>
        <v>0.125</v>
      </c>
      <c r="N14" s="53">
        <f>PRODUCT((F14+G14+H14)/E14)</f>
        <v>0.41666666666666669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2018-12-04T23:39:25Z</dcterms:modified>
</cp:coreProperties>
</file>